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15_GRASSOR\"/>
    </mc:Choice>
  </mc:AlternateContent>
  <bookViews>
    <workbookView xWindow="0" yWindow="0" windowWidth="16020" windowHeight="6135"/>
  </bookViews>
  <sheets>
    <sheet name="TP2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H44" i="2"/>
  <c r="I42" i="2"/>
  <c r="I38" i="2"/>
  <c r="H38" i="2"/>
  <c r="I37" i="2"/>
  <c r="H37" i="2"/>
  <c r="I33" i="2" l="1"/>
  <c r="I32" i="2"/>
  <c r="I34" i="2"/>
  <c r="I30" i="2"/>
  <c r="H30" i="2"/>
  <c r="I29" i="2"/>
  <c r="H29" i="2"/>
  <c r="I28" i="2"/>
  <c r="H28" i="2"/>
  <c r="I26" i="2"/>
  <c r="H26" i="2"/>
  <c r="I24" i="2"/>
  <c r="H24" i="2"/>
  <c r="I23" i="2"/>
  <c r="H23" i="2"/>
  <c r="I21" i="2"/>
  <c r="H21" i="2"/>
  <c r="I19" i="2"/>
  <c r="H19" i="2"/>
  <c r="I18" i="2"/>
  <c r="H18" i="2"/>
  <c r="I13" i="2"/>
  <c r="H13" i="2"/>
  <c r="I15" i="2"/>
  <c r="H15" i="2"/>
  <c r="I14" i="2"/>
  <c r="H14" i="2"/>
  <c r="I9" i="2" l="1"/>
  <c r="H9" i="2"/>
  <c r="I8" i="2"/>
  <c r="H8" i="2"/>
  <c r="I7" i="2"/>
  <c r="H7" i="2"/>
  <c r="H40" i="2" l="1"/>
  <c r="I40" i="2"/>
  <c r="H11" i="2"/>
  <c r="I11" i="2"/>
  <c r="H41" i="2"/>
  <c r="I41" i="2"/>
  <c r="H10" i="2"/>
  <c r="I10" i="2"/>
  <c r="H39" i="2"/>
  <c r="I39" i="2"/>
  <c r="H27" i="2"/>
  <c r="I27" i="2"/>
  <c r="H16" i="2"/>
  <c r="I16" i="2"/>
  <c r="H43" i="2"/>
  <c r="I43" i="2"/>
  <c r="H25" i="2"/>
  <c r="I25" i="2"/>
  <c r="H22" i="2"/>
  <c r="I22" i="2"/>
  <c r="H36" i="2"/>
  <c r="I36" i="2"/>
  <c r="H5" i="2"/>
  <c r="I5" i="2"/>
  <c r="H3" i="2"/>
  <c r="I3" i="2"/>
  <c r="I35" i="2"/>
  <c r="H31" i="2"/>
  <c r="I31" i="2"/>
  <c r="H4" i="2" l="1"/>
  <c r="H6" i="2"/>
  <c r="H20" i="2"/>
  <c r="H17" i="2"/>
  <c r="H12" i="2"/>
  <c r="I4" i="2" l="1"/>
  <c r="I20" i="2" l="1"/>
  <c r="I17" i="2"/>
  <c r="I6" i="2"/>
  <c r="I12" i="2"/>
</calcChain>
</file>

<file path=xl/sharedStrings.xml><?xml version="1.0" encoding="utf-8"?>
<sst xmlns="http://schemas.openxmlformats.org/spreadsheetml/2006/main" count="143" uniqueCount="88">
  <si>
    <t>PK 2</t>
  </si>
  <si>
    <t>PK 3</t>
  </si>
  <si>
    <t>PK 4</t>
  </si>
  <si>
    <t>meta</t>
  </si>
  <si>
    <t>Ilość PK</t>
  </si>
  <si>
    <t>PP</t>
  </si>
  <si>
    <t>czas</t>
  </si>
  <si>
    <t>OPEN</t>
  </si>
  <si>
    <t>kat.</t>
  </si>
  <si>
    <t>imię i nazwisko</t>
  </si>
  <si>
    <t>Szczecin</t>
  </si>
  <si>
    <t>Warszawa</t>
  </si>
  <si>
    <t>miejscowość</t>
  </si>
  <si>
    <t>PK 38</t>
  </si>
  <si>
    <t>PK 39</t>
  </si>
  <si>
    <t>PK 40</t>
  </si>
  <si>
    <t>PK 41</t>
  </si>
  <si>
    <t>kara t</t>
  </si>
  <si>
    <t>3'</t>
  </si>
  <si>
    <t>Miejsce</t>
  </si>
  <si>
    <t>start:</t>
  </si>
  <si>
    <t>Marcin KACZYŃSKI</t>
  </si>
  <si>
    <t>Remigiusz JANKOWSKI</t>
  </si>
  <si>
    <t>Alicja WOWK</t>
  </si>
  <si>
    <t>Robert WOWK</t>
  </si>
  <si>
    <t>Patrycja SKROBACKA</t>
  </si>
  <si>
    <t>Justyna BŁASZCZYK-SAWICKA</t>
  </si>
  <si>
    <t>Michał SAWICKI</t>
  </si>
  <si>
    <t>Ireneusz SAWICKI</t>
  </si>
  <si>
    <t>Joanna KALISZCZAK</t>
  </si>
  <si>
    <t>Agnieszka TOKARSKA</t>
  </si>
  <si>
    <t>Joanna MIEDKOWSKA</t>
  </si>
  <si>
    <t>Mirosław WORONA</t>
  </si>
  <si>
    <t>Jakub WORONA</t>
  </si>
  <si>
    <t>Joanna KAGENECK</t>
  </si>
  <si>
    <t>Anna SZAWDZIN</t>
  </si>
  <si>
    <t>Tomasz KANIAK</t>
  </si>
  <si>
    <t>Renata ŁASKA</t>
  </si>
  <si>
    <t>Daniel RUPACZ</t>
  </si>
  <si>
    <t>Damian BUDNY</t>
  </si>
  <si>
    <t>Norbert KANIAK</t>
  </si>
  <si>
    <t>Anna DZIEL-JASEK</t>
  </si>
  <si>
    <t>Gabor ZIMNY</t>
  </si>
  <si>
    <t>Marta ZIMNA</t>
  </si>
  <si>
    <t>Agnieszka RUMIAN</t>
  </si>
  <si>
    <t>Rafał TOKARSKI</t>
  </si>
  <si>
    <t>Renata GOŁDYN</t>
  </si>
  <si>
    <t>Joanna WYSKIEL</t>
  </si>
  <si>
    <t>Krzysztof ŁAZOWSKI</t>
  </si>
  <si>
    <t>Tomasz CHMIELEWSKI</t>
  </si>
  <si>
    <t>Bartłomiej FLORCZAK</t>
  </si>
  <si>
    <t>Małgorzata JAWOROWSKA</t>
  </si>
  <si>
    <t>Eliza WALENDZIK</t>
  </si>
  <si>
    <t>Patryk SKOWRONEK</t>
  </si>
  <si>
    <t>Grzegorz GODLEWSKI</t>
  </si>
  <si>
    <t>Marcin BREITSPRECHER</t>
  </si>
  <si>
    <t>Tomasz PRYJMA</t>
  </si>
  <si>
    <t>Jolanta WESOŁOWSKA</t>
  </si>
  <si>
    <t>Maja WESOŁOWSKA</t>
  </si>
  <si>
    <t>Robert KURASIŃSKI</t>
  </si>
  <si>
    <t>Michał KURASIŃSKI</t>
  </si>
  <si>
    <t>Nowogrodziec</t>
  </si>
  <si>
    <t>Police</t>
  </si>
  <si>
    <t>Białuń</t>
  </si>
  <si>
    <t>Bezrzecze</t>
  </si>
  <si>
    <t>Grzędzice</t>
  </si>
  <si>
    <t>Kołobrzeg</t>
  </si>
  <si>
    <t>Stargard</t>
  </si>
  <si>
    <t>Bydgoszcz</t>
  </si>
  <si>
    <t>Wrocław</t>
  </si>
  <si>
    <t>Zielonka</t>
  </si>
  <si>
    <t>Krzysztof SOWIŃSKI</t>
  </si>
  <si>
    <t>brak</t>
  </si>
  <si>
    <t>12'</t>
  </si>
  <si>
    <t>Ewa URBAN</t>
  </si>
  <si>
    <t>1K</t>
  </si>
  <si>
    <t>3K</t>
  </si>
  <si>
    <t>5K</t>
  </si>
  <si>
    <t>6K</t>
  </si>
  <si>
    <t>7K</t>
  </si>
  <si>
    <t>8K</t>
  </si>
  <si>
    <t>9K</t>
  </si>
  <si>
    <t>11K</t>
  </si>
  <si>
    <t>15K</t>
  </si>
  <si>
    <t>16K</t>
  </si>
  <si>
    <t>17K</t>
  </si>
  <si>
    <t>18K</t>
  </si>
  <si>
    <t>19K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</si>
</sst>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6" style="2" customWidth="1"/>
    <col min="2" max="2" width="4.28515625" style="2" bestFit="1" customWidth="1"/>
    <col min="3" max="3" width="26.140625" style="1" bestFit="1" customWidth="1"/>
    <col min="4" max="4" width="21.5703125" style="2" bestFit="1" customWidth="1"/>
    <col min="5" max="5" width="7.7109375" style="2" bestFit="1" customWidth="1"/>
    <col min="6" max="6" width="5.5703125" style="2" bestFit="1" customWidth="1"/>
    <col min="7" max="7" width="5.85546875" style="10" bestFit="1" customWidth="1"/>
    <col min="8" max="8" width="6.42578125" style="2" customWidth="1"/>
    <col min="9" max="9" width="5.5703125" style="2" bestFit="1" customWidth="1"/>
    <col min="10" max="12" width="5.7109375" style="2" customWidth="1"/>
    <col min="13" max="16" width="5.7109375" style="1" customWidth="1"/>
    <col min="17" max="16384" width="9.140625" style="1"/>
  </cols>
  <sheetData>
    <row r="1" spans="1:31" x14ac:dyDescent="0.25">
      <c r="A1" s="13" t="s">
        <v>19</v>
      </c>
      <c r="B1" s="13"/>
      <c r="H1" s="14" t="s">
        <v>20</v>
      </c>
      <c r="I1" s="15">
        <v>0.4375</v>
      </c>
      <c r="J1" s="16">
        <v>0.58333333333333337</v>
      </c>
      <c r="M1" s="2"/>
      <c r="N1" s="16">
        <v>0.58333333333333337</v>
      </c>
      <c r="O1" s="2"/>
      <c r="P1" s="2"/>
      <c r="Q1" s="2"/>
      <c r="R1" s="16">
        <v>0.58333333333333337</v>
      </c>
      <c r="S1" s="2"/>
      <c r="T1" s="2"/>
      <c r="U1" s="2"/>
      <c r="V1" s="16">
        <v>0.58333333333333337</v>
      </c>
      <c r="W1" s="2"/>
      <c r="X1" s="2"/>
      <c r="Y1" s="2"/>
      <c r="Z1" s="16">
        <v>0.58333333333333337</v>
      </c>
      <c r="AA1" s="2"/>
      <c r="AB1" s="2"/>
      <c r="AC1" s="2"/>
      <c r="AD1" s="16">
        <v>0.58333333333333337</v>
      </c>
      <c r="AE1" s="2"/>
    </row>
    <row r="2" spans="1:31" s="2" customFormat="1" x14ac:dyDescent="0.25">
      <c r="A2" s="3" t="s">
        <v>7</v>
      </c>
      <c r="B2" s="3" t="s">
        <v>8</v>
      </c>
      <c r="C2" s="3" t="s">
        <v>9</v>
      </c>
      <c r="D2" s="3" t="s">
        <v>12</v>
      </c>
      <c r="E2" s="3" t="s">
        <v>4</v>
      </c>
      <c r="F2" s="3" t="s">
        <v>3</v>
      </c>
      <c r="G2" s="11" t="s">
        <v>17</v>
      </c>
      <c r="H2" s="3" t="s">
        <v>6</v>
      </c>
      <c r="I2" s="3" t="s">
        <v>5</v>
      </c>
      <c r="J2" s="3" t="s">
        <v>0</v>
      </c>
      <c r="K2" s="3" t="s">
        <v>1</v>
      </c>
      <c r="L2" s="3" t="s">
        <v>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31" x14ac:dyDescent="0.25">
      <c r="A3" s="17">
        <v>1</v>
      </c>
      <c r="B3" s="17"/>
      <c r="C3" s="5" t="s">
        <v>56</v>
      </c>
      <c r="D3" s="5" t="s">
        <v>11</v>
      </c>
      <c r="E3" s="4">
        <v>7</v>
      </c>
      <c r="F3" s="6">
        <v>0.55555555555555558</v>
      </c>
      <c r="G3" s="12"/>
      <c r="H3" s="6">
        <f>F3-I$1+G3</f>
        <v>0.11805555555555558</v>
      </c>
      <c r="I3" s="4">
        <f>E3*30</f>
        <v>210</v>
      </c>
      <c r="J3" s="7">
        <v>0.44930555555555557</v>
      </c>
      <c r="K3" s="7">
        <v>0.52847222222222223</v>
      </c>
      <c r="L3" s="7">
        <v>0.54166666666666663</v>
      </c>
      <c r="M3" s="7">
        <v>0.50624999999999998</v>
      </c>
      <c r="N3" s="7">
        <v>0.4694444444444445</v>
      </c>
      <c r="O3" s="7">
        <v>0.4826388888888889</v>
      </c>
      <c r="P3" s="7">
        <v>0.49236111111111108</v>
      </c>
    </row>
    <row r="4" spans="1:31" x14ac:dyDescent="0.25">
      <c r="A4" s="4">
        <v>2</v>
      </c>
      <c r="B4" s="4"/>
      <c r="C4" s="5" t="s">
        <v>21</v>
      </c>
      <c r="D4" s="5" t="s">
        <v>10</v>
      </c>
      <c r="E4" s="4">
        <v>7</v>
      </c>
      <c r="F4" s="6">
        <v>0.59652777777777777</v>
      </c>
      <c r="G4" s="12"/>
      <c r="H4" s="6">
        <f>F4-I$1+G4</f>
        <v>0.15902777777777777</v>
      </c>
      <c r="I4" s="4">
        <f>E4*30</f>
        <v>210</v>
      </c>
      <c r="J4" s="8">
        <v>0.45555555555555555</v>
      </c>
      <c r="K4" s="8">
        <v>0.56388888888888888</v>
      </c>
      <c r="L4" s="8">
        <v>0.57986111111111105</v>
      </c>
      <c r="M4" s="8">
        <v>0.53680555555555554</v>
      </c>
      <c r="N4" s="8">
        <v>0.48472222222222222</v>
      </c>
      <c r="O4" s="8">
        <v>0.50277777777777777</v>
      </c>
      <c r="P4" s="8">
        <v>0.52222222222222225</v>
      </c>
    </row>
    <row r="5" spans="1:31" x14ac:dyDescent="0.25">
      <c r="A5" s="17">
        <v>3</v>
      </c>
      <c r="B5" s="17"/>
      <c r="C5" s="5" t="s">
        <v>55</v>
      </c>
      <c r="D5" s="5" t="s">
        <v>10</v>
      </c>
      <c r="E5" s="4">
        <v>7</v>
      </c>
      <c r="F5" s="6">
        <v>0.59791666666666665</v>
      </c>
      <c r="G5" s="12"/>
      <c r="H5" s="6">
        <f>F5-I$1+G5</f>
        <v>0.16041666666666665</v>
      </c>
      <c r="I5" s="4">
        <f>E5*30</f>
        <v>210</v>
      </c>
      <c r="J5" s="7">
        <v>0.45555555555555555</v>
      </c>
      <c r="K5" s="7">
        <v>0.56388888888888888</v>
      </c>
      <c r="L5" s="7">
        <v>0.57847222222222217</v>
      </c>
      <c r="M5" s="7">
        <v>0.53680555555555554</v>
      </c>
      <c r="N5" s="7">
        <v>0.48472222222222222</v>
      </c>
      <c r="O5" s="7">
        <v>0.50277777777777777</v>
      </c>
      <c r="P5" s="7">
        <v>0.51527777777777783</v>
      </c>
    </row>
    <row r="6" spans="1:31" x14ac:dyDescent="0.25">
      <c r="A6" s="4">
        <v>4</v>
      </c>
      <c r="B6" s="4" t="s">
        <v>75</v>
      </c>
      <c r="C6" s="5" t="s">
        <v>23</v>
      </c>
      <c r="D6" s="5" t="s">
        <v>67</v>
      </c>
      <c r="E6" s="4">
        <v>7</v>
      </c>
      <c r="F6" s="6">
        <v>0.60972222222222217</v>
      </c>
      <c r="G6" s="12"/>
      <c r="H6" s="6">
        <f>F6-I$1+G6</f>
        <v>0.17222222222222217</v>
      </c>
      <c r="I6" s="4">
        <f>E6*30</f>
        <v>210</v>
      </c>
      <c r="J6" s="7">
        <v>0.45208333333333334</v>
      </c>
      <c r="K6" s="7">
        <v>0.59166666666666667</v>
      </c>
      <c r="L6" s="7">
        <v>0.57638888888888895</v>
      </c>
      <c r="M6" s="7">
        <v>0.53819444444444442</v>
      </c>
      <c r="N6" s="7">
        <v>0.48680555555555555</v>
      </c>
      <c r="O6" s="7">
        <v>0.50277777777777777</v>
      </c>
      <c r="P6" s="7">
        <v>0.52083333333333337</v>
      </c>
    </row>
    <row r="7" spans="1:31" x14ac:dyDescent="0.25">
      <c r="A7" s="17">
        <v>4</v>
      </c>
      <c r="B7" s="4"/>
      <c r="C7" s="5" t="s">
        <v>24</v>
      </c>
      <c r="D7" s="5" t="s">
        <v>67</v>
      </c>
      <c r="E7" s="4">
        <v>7</v>
      </c>
      <c r="F7" s="6">
        <v>0.60972222222222217</v>
      </c>
      <c r="G7" s="12"/>
      <c r="H7" s="6">
        <f>F7-I$1+G7</f>
        <v>0.17222222222222217</v>
      </c>
      <c r="I7" s="4">
        <f>E7*30</f>
        <v>210</v>
      </c>
      <c r="J7" s="7">
        <v>0.45208333333333334</v>
      </c>
      <c r="K7" s="7">
        <v>0.59166666666666667</v>
      </c>
      <c r="L7" s="7">
        <v>0.57638888888888895</v>
      </c>
      <c r="M7" s="7">
        <v>0.53819444444444442</v>
      </c>
      <c r="N7" s="7">
        <v>0.48680555555555555</v>
      </c>
      <c r="O7" s="7">
        <v>0.50277777777777777</v>
      </c>
      <c r="P7" s="7">
        <v>0.52083333333333337</v>
      </c>
    </row>
    <row r="8" spans="1:31" s="9" customFormat="1" x14ac:dyDescent="0.25">
      <c r="A8" s="4">
        <v>4</v>
      </c>
      <c r="B8" s="17" t="s">
        <v>75</v>
      </c>
      <c r="C8" s="5" t="s">
        <v>44</v>
      </c>
      <c r="D8" s="5" t="s">
        <v>65</v>
      </c>
      <c r="E8" s="4">
        <v>7</v>
      </c>
      <c r="F8" s="6">
        <v>0.60972222222222217</v>
      </c>
      <c r="G8" s="12"/>
      <c r="H8" s="6">
        <f>F8-I$1+G8</f>
        <v>0.17222222222222217</v>
      </c>
      <c r="I8" s="4">
        <f>E8*30</f>
        <v>210</v>
      </c>
      <c r="J8" s="7">
        <v>0.45208333333333334</v>
      </c>
      <c r="K8" s="7">
        <v>0.59166666666666667</v>
      </c>
      <c r="L8" s="7">
        <v>0.57638888888888895</v>
      </c>
      <c r="M8" s="7">
        <v>0.53819444444444442</v>
      </c>
      <c r="N8" s="7">
        <v>0.48680555555555555</v>
      </c>
      <c r="O8" s="7">
        <v>0.50277777777777777</v>
      </c>
      <c r="P8" s="7">
        <v>0.52083333333333337</v>
      </c>
    </row>
    <row r="9" spans="1:31" x14ac:dyDescent="0.25">
      <c r="A9" s="17">
        <v>7</v>
      </c>
      <c r="B9" s="17"/>
      <c r="C9" s="5" t="s">
        <v>36</v>
      </c>
      <c r="D9" s="5" t="s">
        <v>10</v>
      </c>
      <c r="E9" s="4">
        <v>7</v>
      </c>
      <c r="F9" s="6">
        <v>0.6333333333333333</v>
      </c>
      <c r="G9" s="12"/>
      <c r="H9" s="6">
        <f>F9-I$1+G9</f>
        <v>0.1958333333333333</v>
      </c>
      <c r="I9" s="4">
        <f>E9*30</f>
        <v>210</v>
      </c>
      <c r="J9" s="7">
        <v>0.45833333333333331</v>
      </c>
      <c r="K9" s="7">
        <v>0.61041666666666672</v>
      </c>
      <c r="L9" s="7">
        <v>0.48958333333333331</v>
      </c>
      <c r="M9" s="7">
        <v>0.57291666666666663</v>
      </c>
      <c r="N9" s="7">
        <v>0.51736111111111105</v>
      </c>
      <c r="O9" s="7">
        <v>0.53472222222222221</v>
      </c>
      <c r="P9" s="7">
        <v>0.54861111111111105</v>
      </c>
    </row>
    <row r="10" spans="1:31" x14ac:dyDescent="0.25">
      <c r="A10" s="4">
        <v>7</v>
      </c>
      <c r="B10" s="17"/>
      <c r="C10" s="5" t="s">
        <v>40</v>
      </c>
      <c r="D10" s="5" t="s">
        <v>63</v>
      </c>
      <c r="E10" s="4">
        <v>7</v>
      </c>
      <c r="F10" s="6">
        <v>0.6333333333333333</v>
      </c>
      <c r="G10" s="12"/>
      <c r="H10" s="6">
        <f>F10-I$1+G10</f>
        <v>0.1958333333333333</v>
      </c>
      <c r="I10" s="4">
        <f>E10*30</f>
        <v>210</v>
      </c>
      <c r="J10" s="7">
        <v>0.45833333333333331</v>
      </c>
      <c r="K10" s="7">
        <v>0.61041666666666672</v>
      </c>
      <c r="L10" s="7">
        <v>0.48958333333333331</v>
      </c>
      <c r="M10" s="7">
        <v>0.57291666666666663</v>
      </c>
      <c r="N10" s="7">
        <v>0.51736111111111105</v>
      </c>
      <c r="O10" s="7">
        <v>0.53472222222222221</v>
      </c>
      <c r="P10" s="7">
        <v>0.54861111111111105</v>
      </c>
    </row>
    <row r="11" spans="1:31" x14ac:dyDescent="0.25">
      <c r="A11" s="17">
        <v>9</v>
      </c>
      <c r="B11" s="17"/>
      <c r="C11" s="5" t="s">
        <v>38</v>
      </c>
      <c r="D11" s="5" t="s">
        <v>61</v>
      </c>
      <c r="E11" s="4">
        <v>7</v>
      </c>
      <c r="F11" s="6">
        <v>0.64027777777777783</v>
      </c>
      <c r="G11" s="12"/>
      <c r="H11" s="6">
        <f>F11-I$1+G11</f>
        <v>0.20277777777777783</v>
      </c>
      <c r="I11" s="4">
        <f>E11*30</f>
        <v>210</v>
      </c>
      <c r="J11" s="7">
        <v>0.4597222222222222</v>
      </c>
      <c r="K11" s="7">
        <v>0.60416666666666663</v>
      </c>
      <c r="L11" s="7">
        <v>0.62638888888888888</v>
      </c>
      <c r="M11" s="7">
        <v>0.58333333333333337</v>
      </c>
      <c r="N11" s="7">
        <v>0.47638888888888892</v>
      </c>
      <c r="O11" s="7">
        <v>0.5</v>
      </c>
      <c r="P11" s="7">
        <v>0.54166666666666663</v>
      </c>
    </row>
    <row r="12" spans="1:31" x14ac:dyDescent="0.25">
      <c r="A12" s="4">
        <v>10</v>
      </c>
      <c r="B12" s="4"/>
      <c r="C12" s="5" t="s">
        <v>32</v>
      </c>
      <c r="D12" s="5" t="s">
        <v>68</v>
      </c>
      <c r="E12" s="4">
        <v>7</v>
      </c>
      <c r="F12" s="6">
        <v>0.64166666666666672</v>
      </c>
      <c r="G12" s="12"/>
      <c r="H12" s="6">
        <f>F12-I$1+G12</f>
        <v>0.20416666666666672</v>
      </c>
      <c r="I12" s="4">
        <f>E12*30</f>
        <v>210</v>
      </c>
      <c r="J12" s="7">
        <v>0.61388888888888882</v>
      </c>
      <c r="K12" s="7">
        <v>0.4604166666666667</v>
      </c>
      <c r="L12" s="7">
        <v>0.47916666666666669</v>
      </c>
      <c r="M12" s="7">
        <v>0.51666666666666672</v>
      </c>
      <c r="N12" s="7">
        <v>0.57291666666666663</v>
      </c>
      <c r="O12" s="7">
        <v>0.55277777777777781</v>
      </c>
      <c r="P12" s="7">
        <v>0.54027777777777775</v>
      </c>
    </row>
    <row r="13" spans="1:31" x14ac:dyDescent="0.25">
      <c r="A13" s="17">
        <v>10</v>
      </c>
      <c r="B13" s="17"/>
      <c r="C13" s="5" t="s">
        <v>33</v>
      </c>
      <c r="D13" s="5" t="s">
        <v>68</v>
      </c>
      <c r="E13" s="4">
        <v>7</v>
      </c>
      <c r="F13" s="6">
        <v>0.64166666666666672</v>
      </c>
      <c r="G13" s="12"/>
      <c r="H13" s="6">
        <f>F13-I$1+G13</f>
        <v>0.20416666666666672</v>
      </c>
      <c r="I13" s="4">
        <f>E13*30</f>
        <v>210</v>
      </c>
      <c r="J13" s="7">
        <v>0.61388888888888882</v>
      </c>
      <c r="K13" s="7">
        <v>0.4604166666666667</v>
      </c>
      <c r="L13" s="7">
        <v>0.47916666666666669</v>
      </c>
      <c r="M13" s="7">
        <v>0.51666666666666672</v>
      </c>
      <c r="N13" s="7">
        <v>0.57291666666666663</v>
      </c>
      <c r="O13" s="7">
        <v>0.55277777777777781</v>
      </c>
      <c r="P13" s="7">
        <v>0.54027777777777775</v>
      </c>
    </row>
    <row r="14" spans="1:31" x14ac:dyDescent="0.25">
      <c r="A14" s="4">
        <v>12</v>
      </c>
      <c r="B14" s="4"/>
      <c r="C14" s="5" t="s">
        <v>22</v>
      </c>
      <c r="D14" s="5" t="s">
        <v>66</v>
      </c>
      <c r="E14" s="4">
        <v>7</v>
      </c>
      <c r="F14" s="6">
        <v>0.66111111111111109</v>
      </c>
      <c r="G14" s="12"/>
      <c r="H14" s="6">
        <f>F14-I$1+G14</f>
        <v>0.22361111111111109</v>
      </c>
      <c r="I14" s="4">
        <f>E14*30</f>
        <v>210</v>
      </c>
      <c r="J14" s="7">
        <v>0.46527777777777773</v>
      </c>
      <c r="K14" s="7">
        <v>0.63888888888888895</v>
      </c>
      <c r="L14" s="7">
        <v>0.61805555555555558</v>
      </c>
      <c r="M14" s="7">
        <v>0.56944444444444442</v>
      </c>
      <c r="N14" s="7">
        <v>0.50347222222222221</v>
      </c>
      <c r="O14" s="7">
        <v>0.52430555555555558</v>
      </c>
      <c r="P14" s="7">
        <v>0.54166666666666663</v>
      </c>
    </row>
    <row r="15" spans="1:31" x14ac:dyDescent="0.25">
      <c r="A15" s="17">
        <v>12</v>
      </c>
      <c r="B15" s="4" t="s">
        <v>76</v>
      </c>
      <c r="C15" s="5" t="s">
        <v>26</v>
      </c>
      <c r="D15" s="5" t="s">
        <v>66</v>
      </c>
      <c r="E15" s="4">
        <v>7</v>
      </c>
      <c r="F15" s="6">
        <v>0.66111111111111109</v>
      </c>
      <c r="G15" s="12"/>
      <c r="H15" s="6">
        <f>F15-I$1+G15</f>
        <v>0.22361111111111109</v>
      </c>
      <c r="I15" s="4">
        <f>E15*30</f>
        <v>210</v>
      </c>
      <c r="J15" s="7">
        <v>0.46527777777777773</v>
      </c>
      <c r="K15" s="7">
        <v>0.63888888888888895</v>
      </c>
      <c r="L15" s="7">
        <v>0.61805555555555558</v>
      </c>
      <c r="M15" s="7">
        <v>0.56944444444444442</v>
      </c>
      <c r="N15" s="7">
        <v>0.50347222222222221</v>
      </c>
      <c r="O15" s="7">
        <v>0.52430555555555558</v>
      </c>
      <c r="P15" s="7">
        <v>0.54166666666666663</v>
      </c>
    </row>
    <row r="16" spans="1:31" x14ac:dyDescent="0.25">
      <c r="A16" s="4">
        <v>12</v>
      </c>
      <c r="B16" s="17" t="s">
        <v>76</v>
      </c>
      <c r="C16" s="5" t="s">
        <v>46</v>
      </c>
      <c r="D16" s="5" t="s">
        <v>66</v>
      </c>
      <c r="E16" s="4">
        <v>7</v>
      </c>
      <c r="F16" s="6">
        <v>0.66111111111111109</v>
      </c>
      <c r="G16" s="12"/>
      <c r="H16" s="6">
        <f>F16-I$1+G16</f>
        <v>0.22361111111111109</v>
      </c>
      <c r="I16" s="4">
        <f>E16*30</f>
        <v>210</v>
      </c>
      <c r="J16" s="7">
        <v>0.46527777777777773</v>
      </c>
      <c r="K16" s="7">
        <v>0.63888888888888895</v>
      </c>
      <c r="L16" s="7">
        <v>0.61805555555555558</v>
      </c>
      <c r="M16" s="7">
        <v>0.56944444444444442</v>
      </c>
      <c r="N16" s="7">
        <v>0.50347222222222221</v>
      </c>
      <c r="O16" s="7">
        <v>0.52430555555555558</v>
      </c>
      <c r="P16" s="7">
        <v>0.54166666666666663</v>
      </c>
    </row>
    <row r="17" spans="1:16" x14ac:dyDescent="0.25">
      <c r="A17" s="17">
        <v>15</v>
      </c>
      <c r="B17" s="4"/>
      <c r="C17" s="5" t="s">
        <v>27</v>
      </c>
      <c r="D17" s="5" t="s">
        <v>66</v>
      </c>
      <c r="E17" s="4">
        <v>7</v>
      </c>
      <c r="F17" s="6">
        <v>0.66666666666666663</v>
      </c>
      <c r="G17" s="12"/>
      <c r="H17" s="6">
        <f>F17-I$1+G17</f>
        <v>0.22916666666666663</v>
      </c>
      <c r="I17" s="4">
        <f>E17*30</f>
        <v>210</v>
      </c>
      <c r="J17" s="7">
        <v>0.46527777777777773</v>
      </c>
      <c r="K17" s="7">
        <v>0.63888888888888895</v>
      </c>
      <c r="L17" s="7">
        <v>0.61805555555555558</v>
      </c>
      <c r="M17" s="7">
        <v>0.56944444444444442</v>
      </c>
      <c r="N17" s="7">
        <v>0.50347222222222221</v>
      </c>
      <c r="O17" s="7">
        <v>0.52430555555555558</v>
      </c>
      <c r="P17" s="7">
        <v>0.54166666666666663</v>
      </c>
    </row>
    <row r="18" spans="1:16" x14ac:dyDescent="0.25">
      <c r="A18" s="4">
        <v>16</v>
      </c>
      <c r="B18" s="4"/>
      <c r="C18" s="5" t="s">
        <v>28</v>
      </c>
      <c r="D18" s="5" t="s">
        <v>66</v>
      </c>
      <c r="E18" s="4">
        <v>7</v>
      </c>
      <c r="F18" s="6">
        <v>0.66736111111111107</v>
      </c>
      <c r="G18" s="12"/>
      <c r="H18" s="6">
        <f>F18-I$1+G18</f>
        <v>0.22986111111111107</v>
      </c>
      <c r="I18" s="4">
        <f>E18*30</f>
        <v>210</v>
      </c>
      <c r="J18" s="7">
        <v>0.46527777777777773</v>
      </c>
      <c r="K18" s="7">
        <v>0.63958333333333328</v>
      </c>
      <c r="L18" s="7">
        <v>0.61805555555555558</v>
      </c>
      <c r="M18" s="7">
        <v>0.56944444444444442</v>
      </c>
      <c r="N18" s="7">
        <v>0.50347222222222221</v>
      </c>
      <c r="O18" s="7">
        <v>0.52430555555555558</v>
      </c>
      <c r="P18" s="7">
        <v>0.54166666666666663</v>
      </c>
    </row>
    <row r="19" spans="1:16" x14ac:dyDescent="0.25">
      <c r="A19" s="17">
        <v>17</v>
      </c>
      <c r="B19" s="4" t="s">
        <v>77</v>
      </c>
      <c r="C19" s="5" t="s">
        <v>25</v>
      </c>
      <c r="D19" s="5" t="s">
        <v>10</v>
      </c>
      <c r="E19" s="4">
        <v>7</v>
      </c>
      <c r="F19" s="6">
        <v>0.66805555555555562</v>
      </c>
      <c r="G19" s="12"/>
      <c r="H19" s="6">
        <f>F19-I$1+G19</f>
        <v>0.23055555555555562</v>
      </c>
      <c r="I19" s="4">
        <f>E19*30</f>
        <v>210</v>
      </c>
      <c r="J19" s="7">
        <v>0.46527777777777773</v>
      </c>
      <c r="K19" s="7">
        <v>0.64583333333333337</v>
      </c>
      <c r="L19" s="7">
        <v>0.625</v>
      </c>
      <c r="M19" s="7">
        <v>0.58333333333333337</v>
      </c>
      <c r="N19" s="7">
        <v>0.50763888888888886</v>
      </c>
      <c r="O19" s="7">
        <v>0.5395833333333333</v>
      </c>
      <c r="P19" s="7">
        <v>0.55902777777777779</v>
      </c>
    </row>
    <row r="20" spans="1:16" x14ac:dyDescent="0.25">
      <c r="A20" s="4">
        <v>17</v>
      </c>
      <c r="B20" s="4"/>
      <c r="C20" s="5" t="s">
        <v>71</v>
      </c>
      <c r="D20" s="5" t="s">
        <v>10</v>
      </c>
      <c r="E20" s="4">
        <v>7</v>
      </c>
      <c r="F20" s="6">
        <v>0.66805555555555562</v>
      </c>
      <c r="G20" s="12"/>
      <c r="H20" s="6">
        <f>F20-I$1+G20</f>
        <v>0.23055555555555562</v>
      </c>
      <c r="I20" s="4">
        <f>E20*30</f>
        <v>210</v>
      </c>
      <c r="J20" s="7">
        <v>0.46527777777777773</v>
      </c>
      <c r="K20" s="7">
        <v>0.64583333333333337</v>
      </c>
      <c r="L20" s="7">
        <v>0.625</v>
      </c>
      <c r="M20" s="7">
        <v>0.58333333333333337</v>
      </c>
      <c r="N20" s="7">
        <v>0.50763888888888886</v>
      </c>
      <c r="O20" s="7">
        <v>0.5395833333333333</v>
      </c>
      <c r="P20" s="7">
        <v>0.55902777777777779</v>
      </c>
    </row>
    <row r="21" spans="1:16" x14ac:dyDescent="0.25">
      <c r="A21" s="17">
        <v>19</v>
      </c>
      <c r="B21" s="17"/>
      <c r="C21" s="5" t="s">
        <v>49</v>
      </c>
      <c r="D21" s="5" t="s">
        <v>10</v>
      </c>
      <c r="E21" s="4">
        <v>7</v>
      </c>
      <c r="F21" s="6">
        <v>0.68125000000000002</v>
      </c>
      <c r="G21" s="12"/>
      <c r="H21" s="6">
        <f>F21-I$1+G21</f>
        <v>0.24375000000000002</v>
      </c>
      <c r="I21" s="4">
        <f>E21*30</f>
        <v>210</v>
      </c>
      <c r="J21" s="7">
        <v>0.46527777777777773</v>
      </c>
      <c r="K21" s="7">
        <v>0.62638888888888888</v>
      </c>
      <c r="L21" s="7">
        <v>0.65347222222222223</v>
      </c>
      <c r="M21" s="7">
        <v>0.58333333333333337</v>
      </c>
      <c r="N21" s="7">
        <v>0.50972222222222219</v>
      </c>
      <c r="O21" s="7">
        <v>0.53749999999999998</v>
      </c>
      <c r="P21" s="7">
        <v>0.55486111111111114</v>
      </c>
    </row>
    <row r="22" spans="1:16" x14ac:dyDescent="0.25">
      <c r="A22" s="4">
        <v>19</v>
      </c>
      <c r="B22" s="17" t="s">
        <v>78</v>
      </c>
      <c r="C22" s="5" t="s">
        <v>51</v>
      </c>
      <c r="D22" s="5" t="s">
        <v>10</v>
      </c>
      <c r="E22" s="4">
        <v>7</v>
      </c>
      <c r="F22" s="6">
        <v>0.68125000000000002</v>
      </c>
      <c r="G22" s="12"/>
      <c r="H22" s="6">
        <f>F22-I$1+G22</f>
        <v>0.24375000000000002</v>
      </c>
      <c r="I22" s="4">
        <f>E22*30</f>
        <v>210</v>
      </c>
      <c r="J22" s="7">
        <v>0.46527777777777773</v>
      </c>
      <c r="K22" s="7">
        <v>0.62638888888888888</v>
      </c>
      <c r="L22" s="7">
        <v>0.65347222222222223</v>
      </c>
      <c r="M22" s="7">
        <v>0.58333333333333337</v>
      </c>
      <c r="N22" s="7">
        <v>0.50972222222222219</v>
      </c>
      <c r="O22" s="7">
        <v>0.53749999999999998</v>
      </c>
      <c r="P22" s="7">
        <v>0.55486111111111114</v>
      </c>
    </row>
    <row r="23" spans="1:16" x14ac:dyDescent="0.25">
      <c r="A23" s="17">
        <v>19</v>
      </c>
      <c r="B23" s="17"/>
      <c r="C23" s="5" t="s">
        <v>54</v>
      </c>
      <c r="D23" s="5" t="s">
        <v>10</v>
      </c>
      <c r="E23" s="4">
        <v>7</v>
      </c>
      <c r="F23" s="6">
        <v>0.68125000000000002</v>
      </c>
      <c r="G23" s="12"/>
      <c r="H23" s="6">
        <f>F23-I$1+G23</f>
        <v>0.24375000000000002</v>
      </c>
      <c r="I23" s="4">
        <f>E23*30</f>
        <v>210</v>
      </c>
      <c r="J23" s="7">
        <v>0.46527777777777773</v>
      </c>
      <c r="K23" s="7">
        <v>0.62430555555555556</v>
      </c>
      <c r="L23" s="7">
        <v>0.65277777777777779</v>
      </c>
      <c r="M23" s="7">
        <v>0.58263888888888882</v>
      </c>
      <c r="N23" s="7">
        <v>0.52638888888888891</v>
      </c>
      <c r="O23" s="7">
        <v>0.53819444444444442</v>
      </c>
      <c r="P23" s="7">
        <v>0.55486111111111114</v>
      </c>
    </row>
    <row r="24" spans="1:16" x14ac:dyDescent="0.25">
      <c r="A24" s="4">
        <v>22</v>
      </c>
      <c r="B24" s="17" t="s">
        <v>79</v>
      </c>
      <c r="C24" s="5" t="s">
        <v>37</v>
      </c>
      <c r="D24" s="5" t="s">
        <v>70</v>
      </c>
      <c r="E24" s="4">
        <v>7</v>
      </c>
      <c r="F24" s="6">
        <v>0.69374999999999998</v>
      </c>
      <c r="G24" s="12"/>
      <c r="H24" s="6">
        <f>F24-I$1+G24</f>
        <v>0.25624999999999998</v>
      </c>
      <c r="I24" s="4">
        <f>E24*30</f>
        <v>210</v>
      </c>
      <c r="J24" s="7">
        <v>0.45833333333333331</v>
      </c>
      <c r="K24" s="7">
        <v>0.67013888888888884</v>
      </c>
      <c r="L24" s="7">
        <v>0.56527777777777777</v>
      </c>
      <c r="M24" s="7">
        <v>0.62708333333333333</v>
      </c>
      <c r="N24" s="7">
        <v>0.50069444444444444</v>
      </c>
      <c r="O24" s="7">
        <v>0.52500000000000002</v>
      </c>
      <c r="P24" s="7">
        <v>0.59930555555555554</v>
      </c>
    </row>
    <row r="25" spans="1:16" x14ac:dyDescent="0.25">
      <c r="A25" s="17">
        <v>22</v>
      </c>
      <c r="B25" s="17"/>
      <c r="C25" s="5" t="s">
        <v>48</v>
      </c>
      <c r="D25" s="5" t="s">
        <v>11</v>
      </c>
      <c r="E25" s="4">
        <v>7</v>
      </c>
      <c r="F25" s="6">
        <v>0.69374999999999998</v>
      </c>
      <c r="G25" s="12"/>
      <c r="H25" s="6">
        <f>F25-I$1+G25</f>
        <v>0.25624999999999998</v>
      </c>
      <c r="I25" s="4">
        <f>E25*30</f>
        <v>210</v>
      </c>
      <c r="J25" s="7">
        <v>0.45833333333333331</v>
      </c>
      <c r="K25" s="7">
        <v>0.67013888888888884</v>
      </c>
      <c r="L25" s="7">
        <v>0.56527777777777777</v>
      </c>
      <c r="M25" s="7">
        <v>0.62708333333333333</v>
      </c>
      <c r="N25" s="7">
        <v>0.50069444444444444</v>
      </c>
      <c r="O25" s="7">
        <v>0.52500000000000002</v>
      </c>
      <c r="P25" s="7">
        <v>0.59930555555555554</v>
      </c>
    </row>
    <row r="26" spans="1:16" x14ac:dyDescent="0.25">
      <c r="A26" s="4">
        <v>24</v>
      </c>
      <c r="B26" s="4" t="s">
        <v>80</v>
      </c>
      <c r="C26" s="5" t="s">
        <v>29</v>
      </c>
      <c r="D26" s="5" t="s">
        <v>10</v>
      </c>
      <c r="E26" s="4">
        <v>7</v>
      </c>
      <c r="F26" s="6">
        <v>0.69930555555555562</v>
      </c>
      <c r="G26" s="12"/>
      <c r="H26" s="6">
        <f>F26-I$1+G26</f>
        <v>0.26180555555555562</v>
      </c>
      <c r="I26" s="4">
        <f>E26*30</f>
        <v>210</v>
      </c>
      <c r="J26" s="7">
        <v>0.46388888888888885</v>
      </c>
      <c r="K26" s="7">
        <v>0.67569444444444438</v>
      </c>
      <c r="L26" s="7">
        <v>0.65347222222222223</v>
      </c>
      <c r="M26" s="7">
        <v>0.6020833333333333</v>
      </c>
      <c r="N26" s="7">
        <v>0.52708333333333335</v>
      </c>
      <c r="O26" s="7">
        <v>0.55069444444444449</v>
      </c>
      <c r="P26" s="7">
        <v>0.56597222222222221</v>
      </c>
    </row>
    <row r="27" spans="1:16" x14ac:dyDescent="0.25">
      <c r="A27" s="17">
        <v>24</v>
      </c>
      <c r="B27" s="17"/>
      <c r="C27" s="5" t="s">
        <v>45</v>
      </c>
      <c r="D27" s="5" t="s">
        <v>10</v>
      </c>
      <c r="E27" s="4">
        <v>7</v>
      </c>
      <c r="F27" s="6">
        <v>0.69930555555555562</v>
      </c>
      <c r="G27" s="12"/>
      <c r="H27" s="6">
        <f>F27-I$1+G27</f>
        <v>0.26180555555555562</v>
      </c>
      <c r="I27" s="4">
        <f>E27*30</f>
        <v>210</v>
      </c>
      <c r="J27" s="7">
        <v>0.46388888888888885</v>
      </c>
      <c r="K27" s="7">
        <v>0.67569444444444438</v>
      </c>
      <c r="L27" s="7">
        <v>0.65347222222222223</v>
      </c>
      <c r="M27" s="7">
        <v>0.6020833333333333</v>
      </c>
      <c r="N27" s="7">
        <v>0.52708333333333335</v>
      </c>
      <c r="O27" s="7">
        <v>0.55069444444444449</v>
      </c>
      <c r="P27" s="7">
        <v>0.56597222222222221</v>
      </c>
    </row>
    <row r="28" spans="1:16" x14ac:dyDescent="0.25">
      <c r="A28" s="4">
        <v>26</v>
      </c>
      <c r="B28" s="4" t="s">
        <v>81</v>
      </c>
      <c r="C28" s="5" t="s">
        <v>30</v>
      </c>
      <c r="D28" s="5" t="s">
        <v>10</v>
      </c>
      <c r="E28" s="4">
        <v>7</v>
      </c>
      <c r="F28" s="6">
        <v>0.70416666666666661</v>
      </c>
      <c r="G28" s="12"/>
      <c r="H28" s="6">
        <f>F28-I$1+G28</f>
        <v>0.26666666666666661</v>
      </c>
      <c r="I28" s="4">
        <f>E28*30</f>
        <v>210</v>
      </c>
      <c r="J28" s="7">
        <v>0.46388888888888885</v>
      </c>
      <c r="K28" s="7">
        <v>0.67569444444444438</v>
      </c>
      <c r="L28" s="7">
        <v>0.65347222222222223</v>
      </c>
      <c r="M28" s="7">
        <v>0.6020833333333333</v>
      </c>
      <c r="N28" s="7">
        <v>0.52708333333333335</v>
      </c>
      <c r="O28" s="7">
        <v>0.55069444444444449</v>
      </c>
      <c r="P28" s="7">
        <v>0.56597222222222221</v>
      </c>
    </row>
    <row r="29" spans="1:16" x14ac:dyDescent="0.25">
      <c r="A29" s="17">
        <v>26</v>
      </c>
      <c r="B29" s="17" t="s">
        <v>81</v>
      </c>
      <c r="C29" s="5" t="s">
        <v>41</v>
      </c>
      <c r="D29" s="5" t="s">
        <v>64</v>
      </c>
      <c r="E29" s="4">
        <v>7</v>
      </c>
      <c r="F29" s="6">
        <v>0.70416666666666661</v>
      </c>
      <c r="G29" s="12"/>
      <c r="H29" s="6">
        <f>F29-I$1+G29</f>
        <v>0.26666666666666661</v>
      </c>
      <c r="I29" s="4">
        <f>E29*30</f>
        <v>210</v>
      </c>
      <c r="J29" s="7">
        <v>0.46388888888888885</v>
      </c>
      <c r="K29" s="7">
        <v>0.67569444444444438</v>
      </c>
      <c r="L29" s="7">
        <v>0.65347222222222223</v>
      </c>
      <c r="M29" s="7">
        <v>0.6020833333333333</v>
      </c>
      <c r="N29" s="7">
        <v>0.52708333333333335</v>
      </c>
      <c r="O29" s="7">
        <v>0.55069444444444449</v>
      </c>
      <c r="P29" s="7">
        <v>0.56597222222222221</v>
      </c>
    </row>
    <row r="30" spans="1:16" x14ac:dyDescent="0.25">
      <c r="A30" s="4">
        <v>28</v>
      </c>
      <c r="B30" s="17"/>
      <c r="C30" s="5" t="s">
        <v>59</v>
      </c>
      <c r="D30" s="5" t="s">
        <v>10</v>
      </c>
      <c r="E30" s="4">
        <v>7</v>
      </c>
      <c r="F30" s="6">
        <v>0.70486111111111116</v>
      </c>
      <c r="G30" s="12"/>
      <c r="H30" s="6">
        <f>F30-I$1+G30</f>
        <v>0.26736111111111116</v>
      </c>
      <c r="I30" s="4">
        <f>E30*30</f>
        <v>210</v>
      </c>
      <c r="J30" s="7">
        <v>0.67708333333333337</v>
      </c>
      <c r="K30" s="7">
        <v>0.46875</v>
      </c>
      <c r="L30" s="7">
        <v>0.4861111111111111</v>
      </c>
      <c r="M30" s="7">
        <v>0.54166666666666663</v>
      </c>
      <c r="N30" s="7">
        <v>0.625</v>
      </c>
      <c r="O30" s="7">
        <v>0.59097222222222223</v>
      </c>
      <c r="P30" s="7">
        <v>0.57291666666666663</v>
      </c>
    </row>
    <row r="31" spans="1:16" x14ac:dyDescent="0.25">
      <c r="A31" s="17">
        <v>28</v>
      </c>
      <c r="B31" s="17"/>
      <c r="C31" s="5" t="s">
        <v>60</v>
      </c>
      <c r="D31" s="5" t="s">
        <v>10</v>
      </c>
      <c r="E31" s="4">
        <v>7</v>
      </c>
      <c r="F31" s="6">
        <v>0.70486111111111116</v>
      </c>
      <c r="G31" s="12"/>
      <c r="H31" s="6">
        <f>F31-I$1+G31</f>
        <v>0.26736111111111116</v>
      </c>
      <c r="I31" s="4">
        <f>E31*30</f>
        <v>210</v>
      </c>
      <c r="J31" s="7">
        <v>0.67708333333333337</v>
      </c>
      <c r="K31" s="7">
        <v>0.46875</v>
      </c>
      <c r="L31" s="7">
        <v>0.4861111111111111</v>
      </c>
      <c r="M31" s="7">
        <v>0.54166666666666663</v>
      </c>
      <c r="N31" s="7">
        <v>0.625</v>
      </c>
      <c r="O31" s="7">
        <v>0.59097222222222223</v>
      </c>
      <c r="P31" s="7">
        <v>0.57291666666666663</v>
      </c>
    </row>
    <row r="32" spans="1:16" x14ac:dyDescent="0.25">
      <c r="A32" s="4">
        <v>30</v>
      </c>
      <c r="B32" s="17" t="s">
        <v>82</v>
      </c>
      <c r="C32" s="5" t="s">
        <v>34</v>
      </c>
      <c r="D32" s="5" t="s">
        <v>10</v>
      </c>
      <c r="E32" s="4">
        <v>7</v>
      </c>
      <c r="F32" s="6">
        <v>0.72013888888888899</v>
      </c>
      <c r="G32" s="12" t="s">
        <v>73</v>
      </c>
      <c r="H32" s="6">
        <v>0.29097222222222224</v>
      </c>
      <c r="I32" s="4">
        <f>E32*30</f>
        <v>210</v>
      </c>
      <c r="J32" s="7" t="s">
        <v>72</v>
      </c>
      <c r="K32" s="7" t="s">
        <v>72</v>
      </c>
      <c r="L32" s="7">
        <v>0.66875000000000007</v>
      </c>
      <c r="M32" s="7">
        <v>0.54305555555555551</v>
      </c>
      <c r="N32" s="7" t="s">
        <v>72</v>
      </c>
      <c r="O32" s="7" t="s">
        <v>72</v>
      </c>
      <c r="P32" s="7">
        <v>0.56944444444444442</v>
      </c>
    </row>
    <row r="33" spans="1:16" x14ac:dyDescent="0.25">
      <c r="A33" s="17">
        <v>30</v>
      </c>
      <c r="B33" s="17" t="s">
        <v>82</v>
      </c>
      <c r="C33" s="5" t="s">
        <v>57</v>
      </c>
      <c r="D33" s="5" t="s">
        <v>10</v>
      </c>
      <c r="E33" s="4">
        <v>7</v>
      </c>
      <c r="F33" s="6">
        <v>0.72013888888888899</v>
      </c>
      <c r="G33" s="12" t="s">
        <v>73</v>
      </c>
      <c r="H33" s="6">
        <v>0.29097222222222224</v>
      </c>
      <c r="I33" s="4">
        <f>E33*30</f>
        <v>210</v>
      </c>
      <c r="J33" s="7" t="s">
        <v>72</v>
      </c>
      <c r="K33" s="7" t="s">
        <v>72</v>
      </c>
      <c r="L33" s="7">
        <v>0.66875000000000007</v>
      </c>
      <c r="M33" s="7">
        <v>0.54305555555555551</v>
      </c>
      <c r="N33" s="7" t="s">
        <v>72</v>
      </c>
      <c r="O33" s="7" t="s">
        <v>72</v>
      </c>
      <c r="P33" s="7">
        <v>0.56944444444444442</v>
      </c>
    </row>
    <row r="34" spans="1:16" x14ac:dyDescent="0.25">
      <c r="A34" s="4">
        <v>30</v>
      </c>
      <c r="B34" s="17" t="s">
        <v>82</v>
      </c>
      <c r="C34" s="5" t="s">
        <v>74</v>
      </c>
      <c r="D34" s="5" t="s">
        <v>10</v>
      </c>
      <c r="E34" s="4">
        <v>7</v>
      </c>
      <c r="F34" s="6">
        <v>0.72013888888888899</v>
      </c>
      <c r="G34" s="12" t="s">
        <v>73</v>
      </c>
      <c r="H34" s="6">
        <v>0.29097222222222224</v>
      </c>
      <c r="I34" s="4">
        <f>E34*30</f>
        <v>210</v>
      </c>
      <c r="J34" s="7" t="s">
        <v>72</v>
      </c>
      <c r="K34" s="7" t="s">
        <v>72</v>
      </c>
      <c r="L34" s="7">
        <v>0.66875000000000007</v>
      </c>
      <c r="M34" s="7">
        <v>0.54305555555555551</v>
      </c>
      <c r="N34" s="7" t="s">
        <v>72</v>
      </c>
      <c r="O34" s="7" t="s">
        <v>72</v>
      </c>
      <c r="P34" s="7">
        <v>0.56944444444444442</v>
      </c>
    </row>
    <row r="35" spans="1:16" x14ac:dyDescent="0.25">
      <c r="A35" s="17">
        <v>30</v>
      </c>
      <c r="B35" s="17" t="s">
        <v>82</v>
      </c>
      <c r="C35" s="5" t="s">
        <v>58</v>
      </c>
      <c r="D35" s="5" t="s">
        <v>10</v>
      </c>
      <c r="E35" s="4">
        <v>7</v>
      </c>
      <c r="F35" s="6">
        <v>0.72013888888888899</v>
      </c>
      <c r="G35" s="12" t="s">
        <v>73</v>
      </c>
      <c r="H35" s="6">
        <v>0.29097222222222224</v>
      </c>
      <c r="I35" s="4">
        <f>E35*30</f>
        <v>210</v>
      </c>
      <c r="J35" s="7" t="s">
        <v>72</v>
      </c>
      <c r="K35" s="7" t="s">
        <v>72</v>
      </c>
      <c r="L35" s="7">
        <v>0.66875000000000007</v>
      </c>
      <c r="M35" s="7">
        <v>0.54305555555555551</v>
      </c>
      <c r="N35" s="7" t="s">
        <v>72</v>
      </c>
      <c r="O35" s="7" t="s">
        <v>72</v>
      </c>
      <c r="P35" s="7">
        <v>0.56944444444444442</v>
      </c>
    </row>
    <row r="36" spans="1:16" x14ac:dyDescent="0.25">
      <c r="A36" s="4">
        <v>34</v>
      </c>
      <c r="B36" s="17" t="s">
        <v>83</v>
      </c>
      <c r="C36" s="5" t="s">
        <v>52</v>
      </c>
      <c r="D36" s="5" t="s">
        <v>67</v>
      </c>
      <c r="E36" s="4">
        <v>7</v>
      </c>
      <c r="F36" s="6">
        <v>0.72916666666666663</v>
      </c>
      <c r="G36" s="12"/>
      <c r="H36" s="6">
        <f>F36-I$1+G36</f>
        <v>0.29166666666666663</v>
      </c>
      <c r="I36" s="4">
        <f>E36*30</f>
        <v>210</v>
      </c>
      <c r="J36" s="7">
        <v>0.46527777777777773</v>
      </c>
      <c r="K36" s="7">
        <v>0.69097222222222221</v>
      </c>
      <c r="L36" s="7">
        <v>0.66319444444444442</v>
      </c>
      <c r="M36" s="7">
        <v>0.59722222222222221</v>
      </c>
      <c r="N36" s="7">
        <v>0.50347222222222221</v>
      </c>
      <c r="O36" s="7">
        <v>0.54166666666666663</v>
      </c>
      <c r="P36" s="7">
        <v>0.56597222222222221</v>
      </c>
    </row>
    <row r="37" spans="1:16" x14ac:dyDescent="0.25">
      <c r="A37" s="17">
        <v>34</v>
      </c>
      <c r="B37" s="17"/>
      <c r="C37" s="5" t="s">
        <v>53</v>
      </c>
      <c r="D37" s="5" t="s">
        <v>11</v>
      </c>
      <c r="E37" s="4">
        <v>7</v>
      </c>
      <c r="F37" s="6">
        <v>0.72916666666666663</v>
      </c>
      <c r="G37" s="12"/>
      <c r="H37" s="6">
        <f>F37-I$1+G37</f>
        <v>0.29166666666666663</v>
      </c>
      <c r="I37" s="4">
        <f>E37*30</f>
        <v>210</v>
      </c>
      <c r="J37" s="7">
        <v>0.46527777777777773</v>
      </c>
      <c r="K37" s="7">
        <v>0.69097222222222221</v>
      </c>
      <c r="L37" s="7">
        <v>0.66319444444444442</v>
      </c>
      <c r="M37" s="7">
        <v>0.59722222222222221</v>
      </c>
      <c r="N37" s="7">
        <v>0.50347222222222221</v>
      </c>
      <c r="O37" s="7">
        <v>0.54166666666666663</v>
      </c>
      <c r="P37" s="7">
        <v>0.56597222222222221</v>
      </c>
    </row>
    <row r="38" spans="1:16" x14ac:dyDescent="0.25">
      <c r="A38" s="4">
        <v>36</v>
      </c>
      <c r="B38" s="17"/>
      <c r="C38" s="5" t="s">
        <v>42</v>
      </c>
      <c r="D38" s="5" t="s">
        <v>10</v>
      </c>
      <c r="E38" s="4">
        <v>7</v>
      </c>
      <c r="F38" s="6">
        <v>0.7319444444444444</v>
      </c>
      <c r="G38" s="12"/>
      <c r="H38" s="6">
        <f>F38-I$1+G38</f>
        <v>0.2944444444444444</v>
      </c>
      <c r="I38" s="4">
        <f>E38*30</f>
        <v>210</v>
      </c>
      <c r="J38" s="7">
        <v>0.46249999999999997</v>
      </c>
      <c r="K38" s="7">
        <v>0.70486111111111116</v>
      </c>
      <c r="L38" s="7">
        <v>0.53263888888888888</v>
      </c>
      <c r="M38" s="7">
        <v>0.65833333333333333</v>
      </c>
      <c r="N38" s="7">
        <v>0.58680555555555558</v>
      </c>
      <c r="O38" s="7">
        <v>0.61111111111111105</v>
      </c>
      <c r="P38" s="7">
        <v>0.63194444444444442</v>
      </c>
    </row>
    <row r="39" spans="1:16" x14ac:dyDescent="0.25">
      <c r="A39" s="17">
        <v>36</v>
      </c>
      <c r="B39" s="17" t="s">
        <v>84</v>
      </c>
      <c r="C39" s="5" t="s">
        <v>43</v>
      </c>
      <c r="D39" s="5" t="s">
        <v>10</v>
      </c>
      <c r="E39" s="4">
        <v>7</v>
      </c>
      <c r="F39" s="6">
        <v>0.7319444444444444</v>
      </c>
      <c r="G39" s="12"/>
      <c r="H39" s="6">
        <f>F39-I$1+G39</f>
        <v>0.2944444444444444</v>
      </c>
      <c r="I39" s="4">
        <f>E39*30</f>
        <v>210</v>
      </c>
      <c r="J39" s="7">
        <v>0.46249999999999997</v>
      </c>
      <c r="K39" s="7">
        <v>0.70486111111111116</v>
      </c>
      <c r="L39" s="7">
        <v>0.53263888888888888</v>
      </c>
      <c r="M39" s="7">
        <v>0.65833333333333333</v>
      </c>
      <c r="N39" s="7">
        <v>0.58680555555555558</v>
      </c>
      <c r="O39" s="7">
        <v>0.61111111111111105</v>
      </c>
      <c r="P39" s="7">
        <v>0.63194444444444442</v>
      </c>
    </row>
    <row r="40" spans="1:16" x14ac:dyDescent="0.25">
      <c r="A40" s="4">
        <v>38</v>
      </c>
      <c r="B40" s="17" t="s">
        <v>85</v>
      </c>
      <c r="C40" s="5" t="s">
        <v>35</v>
      </c>
      <c r="D40" s="5" t="s">
        <v>69</v>
      </c>
      <c r="E40" s="4">
        <v>7</v>
      </c>
      <c r="F40" s="6">
        <v>0.75277777777777777</v>
      </c>
      <c r="G40" s="12"/>
      <c r="H40" s="6">
        <f>F40-I$1+G40</f>
        <v>0.31527777777777777</v>
      </c>
      <c r="I40" s="4">
        <f>E40*30</f>
        <v>210</v>
      </c>
      <c r="J40" s="7">
        <v>0.46458333333333335</v>
      </c>
      <c r="K40" s="7">
        <v>0.72222222222222221</v>
      </c>
      <c r="L40" s="7">
        <v>0.69444444444444453</v>
      </c>
      <c r="M40" s="7">
        <v>0.57430555555555551</v>
      </c>
      <c r="N40" s="7">
        <v>0.50138888888888888</v>
      </c>
      <c r="O40" s="7">
        <v>0.52916666666666667</v>
      </c>
      <c r="P40" s="7">
        <v>0.54236111111111118</v>
      </c>
    </row>
    <row r="41" spans="1:16" x14ac:dyDescent="0.25">
      <c r="A41" s="17">
        <v>39</v>
      </c>
      <c r="B41" s="17"/>
      <c r="C41" s="5" t="s">
        <v>39</v>
      </c>
      <c r="D41" s="5" t="s">
        <v>62</v>
      </c>
      <c r="E41" s="4">
        <v>7</v>
      </c>
      <c r="F41" s="6">
        <v>0.77569444444444446</v>
      </c>
      <c r="G41" s="12"/>
      <c r="H41" s="6">
        <f>F41-I$1+G41</f>
        <v>0.33819444444444446</v>
      </c>
      <c r="I41" s="4">
        <f>E41*30</f>
        <v>210</v>
      </c>
      <c r="J41" s="7">
        <v>0.46527777777777773</v>
      </c>
      <c r="K41" s="7">
        <v>0.72569444444444453</v>
      </c>
      <c r="L41" s="7">
        <v>0.75</v>
      </c>
      <c r="M41" s="7">
        <v>0.58333333333333337</v>
      </c>
      <c r="N41" s="7">
        <v>0.50694444444444442</v>
      </c>
      <c r="O41" s="7">
        <v>0.53472222222222221</v>
      </c>
      <c r="P41" s="7">
        <v>0.55208333333333337</v>
      </c>
    </row>
    <row r="42" spans="1:16" x14ac:dyDescent="0.25">
      <c r="A42" s="4">
        <v>40</v>
      </c>
      <c r="B42" s="4" t="s">
        <v>86</v>
      </c>
      <c r="C42" s="5" t="s">
        <v>31</v>
      </c>
      <c r="D42" s="5" t="s">
        <v>10</v>
      </c>
      <c r="E42" s="4">
        <v>7</v>
      </c>
      <c r="F42" s="6">
        <v>0.77569444444444446</v>
      </c>
      <c r="G42" s="12" t="s">
        <v>18</v>
      </c>
      <c r="H42" s="6">
        <v>0.34027777777777773</v>
      </c>
      <c r="I42" s="4">
        <f>E42*30</f>
        <v>210</v>
      </c>
      <c r="J42" s="7">
        <v>0.46527777777777773</v>
      </c>
      <c r="K42" s="7" t="s">
        <v>72</v>
      </c>
      <c r="L42" s="7">
        <v>0.75208333333333333</v>
      </c>
      <c r="M42" s="7">
        <v>0.58333333333333337</v>
      </c>
      <c r="N42" s="7">
        <v>0.50694444444444442</v>
      </c>
      <c r="O42" s="7">
        <v>0.53472222222222221</v>
      </c>
      <c r="P42" s="7">
        <v>0.55208333333333337</v>
      </c>
    </row>
    <row r="43" spans="1:16" x14ac:dyDescent="0.25">
      <c r="A43" s="17">
        <v>41</v>
      </c>
      <c r="B43" s="17" t="s">
        <v>87</v>
      </c>
      <c r="C43" s="5" t="s">
        <v>47</v>
      </c>
      <c r="D43" s="5" t="s">
        <v>67</v>
      </c>
      <c r="E43" s="4">
        <v>6</v>
      </c>
      <c r="F43" s="6">
        <v>0.77569444444444446</v>
      </c>
      <c r="G43" s="12"/>
      <c r="H43" s="6">
        <f>F43-I$1+G43</f>
        <v>0.33819444444444446</v>
      </c>
      <c r="I43" s="4">
        <f>E43*30</f>
        <v>180</v>
      </c>
      <c r="J43" s="7">
        <v>0.46527777777777773</v>
      </c>
      <c r="K43" s="7">
        <v>0.72222222222222221</v>
      </c>
      <c r="L43" s="7"/>
      <c r="M43" s="7">
        <v>0.58333333333333337</v>
      </c>
      <c r="N43" s="7">
        <v>0.50694444444444442</v>
      </c>
      <c r="O43" s="7">
        <v>0.53472222222222221</v>
      </c>
      <c r="P43" s="7">
        <v>0.55208333333333337</v>
      </c>
    </row>
    <row r="44" spans="1:16" x14ac:dyDescent="0.25">
      <c r="A44" s="4">
        <v>41</v>
      </c>
      <c r="B44" s="17"/>
      <c r="C44" s="5" t="s">
        <v>50</v>
      </c>
      <c r="D44" s="5" t="s">
        <v>10</v>
      </c>
      <c r="E44" s="4">
        <v>6</v>
      </c>
      <c r="F44" s="6">
        <v>0.77569444444444446</v>
      </c>
      <c r="G44" s="12"/>
      <c r="H44" s="6">
        <f>F44-I$1+G44</f>
        <v>0.33819444444444446</v>
      </c>
      <c r="I44" s="4">
        <f>E44*30</f>
        <v>180</v>
      </c>
      <c r="J44" s="7">
        <v>0.46527777777777773</v>
      </c>
      <c r="K44" s="7">
        <v>0.72222222222222221</v>
      </c>
      <c r="L44" s="7"/>
      <c r="M44" s="7">
        <v>0.58333333333333337</v>
      </c>
      <c r="N44" s="7">
        <v>0.50694444444444442</v>
      </c>
      <c r="O44" s="7">
        <v>0.53472222222222221</v>
      </c>
      <c r="P44" s="7">
        <v>0.55208333333333337</v>
      </c>
    </row>
  </sheetData>
  <sortState ref="A3:P44">
    <sortCondition descending="1" ref="I3:I44"/>
    <sortCondition ref="H3:H44"/>
  </sortState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2017-07-01T19:31:36Z</dcterms:modified>
</cp:coreProperties>
</file>